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3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'3'!$1:$6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<sst xmlns="http://schemas.openxmlformats.org/spreadsheetml/2006/main" count="148" uniqueCount="109">
  <si>
    <t>单位：元</t>
  </si>
  <si>
    <t>合计</t>
  </si>
  <si>
    <t>单位代码</t>
  </si>
  <si>
    <t>单位名称  （科目）</t>
  </si>
  <si>
    <t/>
  </si>
  <si>
    <t>自贡市红十字会</t>
  </si>
  <si>
    <t xml:space="preserve">  自贡市红十字会</t>
  </si>
  <si>
    <t>603001</t>
  </si>
  <si>
    <t xml:space="preserve">    【2080505】机关事业单位基本养老保险缴费支出</t>
  </si>
  <si>
    <t xml:space="preserve">    【2081601】行政运行</t>
  </si>
  <si>
    <t xml:space="preserve">    【2081699】其他红十字事业支出</t>
  </si>
  <si>
    <t xml:space="preserve">    【2101101】行政单位医疗</t>
  </si>
  <si>
    <t xml:space="preserve">    【2210201】住房公积金</t>
  </si>
  <si>
    <t>项    目</t>
  </si>
  <si>
    <t>小计</t>
  </si>
  <si>
    <t>表3</t>
  </si>
  <si>
    <t>一般公共预算支出表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</si>
  <si>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</si>
  <si>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</si>
  <si>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</si>
  <si>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</si>
  <si>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</si>
  <si>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</si>
  <si>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</si>
  <si>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</si>
  <si>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</si>
  <si>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</si>
  <si>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</si>
  <si>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</si>
  <si>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</si>
  <si>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</si>
  <si>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</si>
  <si>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</si>
  <si>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</si>
  <si>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</si>
  <si>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</si>
  <si>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</si>
  <si>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</si>
  <si>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</si>
  <si>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</si>
  <si>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</si>
  <si>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</si>
  <si>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</si>
  <si>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</si>
  <si>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</si>
  <si>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</si>
  <si>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</si>
  <si>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</si>
  <si>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</si>
  <si>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</si>
  <si>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</si>
  <si>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</si>
  <si>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</si>
  <si>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</si>
  <si>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</si>
  <si>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</si>
  <si>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</si>
  <si>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</si>
  <si>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</si>
  <si>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</si>
  <si>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</si>
  <si>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</si>
  <si>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</si>
  <si>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</si>
  <si>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</si>
  <si>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</si>
  <si>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</si>
  <si>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</si>
  <si>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</si>
  <si>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</si>
  <si>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</si>
  <si>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</si>
  <si>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</si>
  <si>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</si>
  <si>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</si>
  <si>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</si>
  <si>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</si>
  <si>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</si>
  <si>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</si>
  <si>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</si>
  <si>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</si>
  <si>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</si>
  <si>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</si>
  <si>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</si>
  <si>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</si>
  <si>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</si>
  <si>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</si>
  <si>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</si>
  <si>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</si>
  <si>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</si>
  <si>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</si>
  <si>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</si>
  <si>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</si>
  <si>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</si>
  <si>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</si>
  <si>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</si>
  <si>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</si>
  <si>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</si>
  <si>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</si>
  <si>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</si>
  <si>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</si>
  <si>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</si>
  <si>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</si>
  <si>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</si>
  <si>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</si>
  <si>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</si>
  <si>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</si>
  <si>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</si>
  <si>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对民间非营利组织和群众性自治组织补贴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</si>
</sst>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</numFmts>
  <fonts count="45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 applyFont="0" applyFill="0" applyBorder="0" applyAlignment="0" applyProtection="0"/>
    <xf numFmtId="0" fontId="6" fillId="23" borderId="0" applyNumberFormat="0" applyBorder="0" applyAlignment="0" applyProtection="0"/>
    <xf numFmtId="0" fontId="36" fillId="24" borderId="5" applyNumberFormat="0" applyAlignment="0" applyProtection="0"/>
    <xf numFmtId="0" fontId="37" fillId="25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0" fontId="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24" borderId="8" applyNumberFormat="0" applyAlignment="0" applyProtection="0"/>
    <xf numFmtId="0" fontId="43" fillId="34" borderId="5" applyNumberFormat="0" applyAlignment="0" applyProtection="0"/>
    <xf numFmtId="0" fontId="44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35">
    <xf numFmtId="0" fontId="0" fillId="0" borderId="0" xfId="0" applyFont="1" applyAlignment="1">
      <alignment/>
    </xf>
    <xf numFmtId="0" fontId="0" fillId="36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36" borderId="0" xfId="0" applyNumberFormat="1" applyFont="1" applyFill="1" applyAlignment="1">
      <alignment/>
    </xf>
    <xf numFmtId="49" fontId="2" fillId="0" borderId="10" xfId="33" applyNumberFormat="1" applyFont="1" applyFill="1" applyBorder="1" applyAlignment="1" applyProtection="1">
      <alignment vertical="center" wrapText="1"/>
      <protection/>
    </xf>
    <xf numFmtId="4" fontId="2" fillId="0" borderId="11" xfId="33" applyNumberFormat="1" applyFont="1" applyFill="1" applyBorder="1" applyAlignment="1" applyProtection="1">
      <alignment vertical="center" wrapText="1"/>
      <protection/>
    </xf>
    <xf numFmtId="4" fontId="2" fillId="0" borderId="12" xfId="33" applyNumberFormat="1" applyFont="1" applyFill="1" applyBorder="1" applyAlignment="1" applyProtection="1">
      <alignment vertical="center" wrapText="1"/>
      <protection/>
    </xf>
    <xf numFmtId="4" fontId="2" fillId="0" borderId="10" xfId="52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3" xfId="45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2" xfId="45" applyNumberFormat="1" applyFont="1" applyFill="1" applyBorder="1" applyAlignment="1" applyProtection="1">
      <alignment vertical="center" wrapText="1"/>
      <protection/>
    </xf>
    <xf numFmtId="0" fontId="4" fillId="36" borderId="0" xfId="0" applyNumberFormat="1" applyFont="1" applyFill="1" applyAlignment="1">
      <alignment/>
    </xf>
    <xf numFmtId="0" fontId="5" fillId="36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36" borderId="0" xfId="0" applyNumberFormat="1" applyFont="1" applyFill="1" applyAlignment="1" applyProtection="1">
      <alignment horizontal="right" vertical="center"/>
      <protection/>
    </xf>
    <xf numFmtId="4" fontId="2" fillId="0" borderId="15" xfId="45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0" fillId="36" borderId="20" xfId="0" applyNumberFormat="1" applyFont="1" applyFill="1" applyBorder="1" applyAlignment="1" applyProtection="1">
      <alignment horizontal="center" vertical="center"/>
      <protection/>
    </xf>
    <xf numFmtId="0" fontId="0" fillId="36" borderId="21" xfId="0" applyNumberFormat="1" applyFont="1" applyFill="1" applyBorder="1" applyAlignment="1" applyProtection="1">
      <alignment horizontal="center" vertical="center"/>
      <protection/>
    </xf>
    <xf numFmtId="0" fontId="0" fillId="36" borderId="22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4"/>
  <sheetViews>
    <sheetView showGridLines="0" showZeros="0" tabSelected="1" workbookViewId="0" topLeftCell="AG1">
      <selection activeCell="AU26" sqref="AU26"/>
    </sheetView>
  </sheetViews>
  <sheetFormatPr defaultColWidth="9.33203125" defaultRowHeight="11.25"/>
  <cols>
    <col min="1" max="1" width="10.5" style="0" customWidth="1"/>
    <col min="2" max="2" width="42.16015625" style="0" customWidth="1"/>
    <col min="3" max="3" width="14.33203125" style="0" customWidth="1"/>
    <col min="4" max="7" width="10.16015625" style="0" customWidth="1"/>
    <col min="8" max="8" width="6.16015625" style="0" customWidth="1"/>
    <col min="9" max="32" width="10.16015625" style="0" customWidth="1"/>
    <col min="33" max="33" width="12.66015625" style="0" customWidth="1"/>
    <col min="34" max="37" width="10.16015625" style="0" customWidth="1"/>
    <col min="38" max="38" width="11.5" style="0" customWidth="1"/>
    <col min="39" max="42" width="10.16015625" style="0" customWidth="1"/>
    <col min="43" max="43" width="11.5" style="0" customWidth="1"/>
    <col min="44" max="44" width="10.16015625" style="0" customWidth="1"/>
    <col min="45" max="45" width="16.83203125" style="0" customWidth="1"/>
    <col min="46" max="51" width="10.16015625" style="0" customWidth="1"/>
    <col min="52" max="52" width="6.16015625" style="0" customWidth="1"/>
    <col min="53" max="62" width="10.16015625" style="0" customWidth="1"/>
    <col min="63" max="75" width="6.83203125" style="0" customWidth="1"/>
    <col min="76" max="93" width="10.16015625" style="0" customWidth="1"/>
    <col min="94" max="96" width="7.5" style="0" customWidth="1"/>
    <col min="97" max="110" width="10.16015625" style="0" customWidth="1"/>
  </cols>
  <sheetData>
    <row r="1" spans="1:110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3"/>
      <c r="AF1" s="13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6" t="s">
        <v>15</v>
      </c>
    </row>
    <row r="2" spans="1:110" ht="21.75" customHeight="1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</row>
    <row r="3" spans="1:110" ht="21.75" customHeight="1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3" t="s">
        <v>0</v>
      </c>
    </row>
    <row r="4" spans="1:110" ht="21.75" customHeight="1">
      <c r="A4" s="19" t="s">
        <v>13</v>
      </c>
      <c r="B4" s="19"/>
      <c r="C4" s="22" t="s">
        <v>1</v>
      </c>
      <c r="D4" s="32" t="s">
        <v>17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R4" s="32" t="s">
        <v>18</v>
      </c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4"/>
      <c r="AT4" s="32" t="s">
        <v>19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4"/>
      <c r="BF4" s="32" t="s">
        <v>20</v>
      </c>
      <c r="BG4" s="33"/>
      <c r="BH4" s="33"/>
      <c r="BI4" s="33"/>
      <c r="BJ4" s="34"/>
      <c r="BK4" s="32" t="s">
        <v>21</v>
      </c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4"/>
      <c r="BX4" s="32" t="s">
        <v>22</v>
      </c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4"/>
      <c r="CP4" s="29" t="s">
        <v>23</v>
      </c>
      <c r="CQ4" s="30"/>
      <c r="CR4" s="31"/>
      <c r="CS4" s="29" t="s">
        <v>24</v>
      </c>
      <c r="CT4" s="30"/>
      <c r="CU4" s="30"/>
      <c r="CV4" s="30"/>
      <c r="CW4" s="30"/>
      <c r="CX4" s="31"/>
      <c r="CY4" s="29" t="s">
        <v>25</v>
      </c>
      <c r="CZ4" s="30"/>
      <c r="DA4" s="31"/>
      <c r="DB4" s="32" t="s">
        <v>26</v>
      </c>
      <c r="DC4" s="33"/>
      <c r="DD4" s="33"/>
      <c r="DE4" s="33"/>
      <c r="DF4" s="34"/>
    </row>
    <row r="5" spans="1:110" ht="21.75" customHeight="1">
      <c r="A5" s="20" t="s">
        <v>2</v>
      </c>
      <c r="B5" s="20" t="s">
        <v>3</v>
      </c>
      <c r="C5" s="20"/>
      <c r="D5" s="27" t="s">
        <v>14</v>
      </c>
      <c r="E5" s="27" t="s">
        <v>27</v>
      </c>
      <c r="F5" s="27" t="s">
        <v>28</v>
      </c>
      <c r="G5" s="27" t="s">
        <v>29</v>
      </c>
      <c r="H5" s="27" t="s">
        <v>30</v>
      </c>
      <c r="I5" s="27" t="s">
        <v>31</v>
      </c>
      <c r="J5" s="27" t="s">
        <v>32</v>
      </c>
      <c r="K5" s="27" t="s">
        <v>33</v>
      </c>
      <c r="L5" s="27" t="s">
        <v>34</v>
      </c>
      <c r="M5" s="27" t="s">
        <v>35</v>
      </c>
      <c r="N5" s="27" t="s">
        <v>36</v>
      </c>
      <c r="O5" s="27" t="s">
        <v>37</v>
      </c>
      <c r="P5" s="27" t="s">
        <v>38</v>
      </c>
      <c r="Q5" s="27" t="s">
        <v>39</v>
      </c>
      <c r="R5" s="27" t="s">
        <v>14</v>
      </c>
      <c r="S5" s="27" t="s">
        <v>40</v>
      </c>
      <c r="T5" s="27" t="s">
        <v>41</v>
      </c>
      <c r="U5" s="27" t="s">
        <v>42</v>
      </c>
      <c r="V5" s="27" t="s">
        <v>43</v>
      </c>
      <c r="W5" s="27" t="s">
        <v>44</v>
      </c>
      <c r="X5" s="27" t="s">
        <v>45</v>
      </c>
      <c r="Y5" s="27" t="s">
        <v>46</v>
      </c>
      <c r="Z5" s="27" t="s">
        <v>47</v>
      </c>
      <c r="AA5" s="27" t="s">
        <v>48</v>
      </c>
      <c r="AB5" s="27" t="s">
        <v>49</v>
      </c>
      <c r="AC5" s="27" t="s">
        <v>50</v>
      </c>
      <c r="AD5" s="27" t="s">
        <v>51</v>
      </c>
      <c r="AE5" s="27" t="s">
        <v>52</v>
      </c>
      <c r="AF5" s="27" t="s">
        <v>53</v>
      </c>
      <c r="AG5" s="27" t="s">
        <v>54</v>
      </c>
      <c r="AH5" s="27" t="s">
        <v>55</v>
      </c>
      <c r="AI5" s="27" t="s">
        <v>56</v>
      </c>
      <c r="AJ5" s="27" t="s">
        <v>57</v>
      </c>
      <c r="AK5" s="27" t="s">
        <v>58</v>
      </c>
      <c r="AL5" s="27" t="s">
        <v>59</v>
      </c>
      <c r="AM5" s="27" t="s">
        <v>60</v>
      </c>
      <c r="AN5" s="27" t="s">
        <v>61</v>
      </c>
      <c r="AO5" s="27" t="s">
        <v>62</v>
      </c>
      <c r="AP5" s="27" t="s">
        <v>63</v>
      </c>
      <c r="AQ5" s="27" t="s">
        <v>64</v>
      </c>
      <c r="AR5" s="27" t="s">
        <v>65</v>
      </c>
      <c r="AS5" s="27" t="s">
        <v>66</v>
      </c>
      <c r="AT5" s="27" t="s">
        <v>14</v>
      </c>
      <c r="AU5" s="27" t="s">
        <v>67</v>
      </c>
      <c r="AV5" s="27" t="s">
        <v>68</v>
      </c>
      <c r="AW5" s="27" t="s">
        <v>69</v>
      </c>
      <c r="AX5" s="27" t="s">
        <v>70</v>
      </c>
      <c r="AY5" s="27" t="s">
        <v>71</v>
      </c>
      <c r="AZ5" s="27" t="s">
        <v>72</v>
      </c>
      <c r="BA5" s="27" t="s">
        <v>73</v>
      </c>
      <c r="BB5" s="27" t="s">
        <v>74</v>
      </c>
      <c r="BC5" s="27" t="s">
        <v>75</v>
      </c>
      <c r="BD5" s="27" t="s">
        <v>76</v>
      </c>
      <c r="BE5" s="28" t="s">
        <v>77</v>
      </c>
      <c r="BF5" s="28" t="s">
        <v>14</v>
      </c>
      <c r="BG5" s="28" t="s">
        <v>78</v>
      </c>
      <c r="BH5" s="28" t="s">
        <v>79</v>
      </c>
      <c r="BI5" s="28" t="s">
        <v>80</v>
      </c>
      <c r="BJ5" s="28" t="s">
        <v>81</v>
      </c>
      <c r="BK5" s="27" t="s">
        <v>14</v>
      </c>
      <c r="BL5" s="27" t="s">
        <v>82</v>
      </c>
      <c r="BM5" s="27" t="s">
        <v>83</v>
      </c>
      <c r="BN5" s="27" t="s">
        <v>84</v>
      </c>
      <c r="BO5" s="27" t="s">
        <v>85</v>
      </c>
      <c r="BP5" s="27" t="s">
        <v>86</v>
      </c>
      <c r="BQ5" s="27" t="s">
        <v>87</v>
      </c>
      <c r="BR5" s="27" t="s">
        <v>88</v>
      </c>
      <c r="BS5" s="27" t="s">
        <v>89</v>
      </c>
      <c r="BT5" s="27" t="s">
        <v>90</v>
      </c>
      <c r="BU5" s="25" t="s">
        <v>91</v>
      </c>
      <c r="BV5" s="25" t="s">
        <v>92</v>
      </c>
      <c r="BW5" s="27" t="s">
        <v>93</v>
      </c>
      <c r="BX5" s="27" t="s">
        <v>14</v>
      </c>
      <c r="BY5" s="27" t="s">
        <v>82</v>
      </c>
      <c r="BZ5" s="27" t="s">
        <v>83</v>
      </c>
      <c r="CA5" s="27" t="s">
        <v>84</v>
      </c>
      <c r="CB5" s="27" t="s">
        <v>85</v>
      </c>
      <c r="CC5" s="27" t="s">
        <v>86</v>
      </c>
      <c r="CD5" s="27" t="s">
        <v>87</v>
      </c>
      <c r="CE5" s="27" t="s">
        <v>88</v>
      </c>
      <c r="CF5" s="27" t="s">
        <v>94</v>
      </c>
      <c r="CG5" s="27" t="s">
        <v>95</v>
      </c>
      <c r="CH5" s="27" t="s">
        <v>96</v>
      </c>
      <c r="CI5" s="27" t="s">
        <v>97</v>
      </c>
      <c r="CJ5" s="27" t="s">
        <v>89</v>
      </c>
      <c r="CK5" s="27" t="s">
        <v>90</v>
      </c>
      <c r="CL5" s="27" t="s">
        <v>98</v>
      </c>
      <c r="CM5" s="25" t="s">
        <v>91</v>
      </c>
      <c r="CN5" s="25" t="s">
        <v>92</v>
      </c>
      <c r="CO5" s="27" t="s">
        <v>99</v>
      </c>
      <c r="CP5" s="25" t="s">
        <v>14</v>
      </c>
      <c r="CQ5" s="25" t="s">
        <v>100</v>
      </c>
      <c r="CR5" s="27" t="s">
        <v>101</v>
      </c>
      <c r="CS5" s="25" t="s">
        <v>14</v>
      </c>
      <c r="CT5" s="25" t="s">
        <v>100</v>
      </c>
      <c r="CU5" s="27" t="s">
        <v>102</v>
      </c>
      <c r="CV5" s="25" t="s">
        <v>103</v>
      </c>
      <c r="CW5" s="25" t="s">
        <v>104</v>
      </c>
      <c r="CX5" s="28" t="s">
        <v>101</v>
      </c>
      <c r="CY5" s="25" t="s">
        <v>14</v>
      </c>
      <c r="CZ5" s="25" t="s">
        <v>25</v>
      </c>
      <c r="DA5" s="25" t="s">
        <v>105</v>
      </c>
      <c r="DB5" s="27" t="s">
        <v>14</v>
      </c>
      <c r="DC5" s="27" t="s">
        <v>106</v>
      </c>
      <c r="DD5" s="27" t="s">
        <v>107</v>
      </c>
      <c r="DE5" s="27" t="s">
        <v>108</v>
      </c>
      <c r="DF5" s="27" t="s">
        <v>26</v>
      </c>
    </row>
    <row r="6" spans="1:110" ht="21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3"/>
      <c r="BF6" s="22"/>
      <c r="BG6" s="22"/>
      <c r="BH6" s="22"/>
      <c r="BI6" s="22"/>
      <c r="BJ6" s="22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6"/>
      <c r="BV6" s="26"/>
      <c r="BW6" s="20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4"/>
      <c r="CN6" s="24"/>
      <c r="CO6" s="21"/>
      <c r="CP6" s="24"/>
      <c r="CQ6" s="24"/>
      <c r="CR6" s="21"/>
      <c r="CS6" s="26"/>
      <c r="CT6" s="26"/>
      <c r="CU6" s="20"/>
      <c r="CV6" s="26"/>
      <c r="CW6" s="26"/>
      <c r="CX6" s="22"/>
      <c r="CY6" s="26"/>
      <c r="CZ6" s="26"/>
      <c r="DA6" s="26"/>
      <c r="DB6" s="20"/>
      <c r="DC6" s="20"/>
      <c r="DD6" s="20"/>
      <c r="DE6" s="20"/>
      <c r="DF6" s="20"/>
    </row>
    <row r="7" spans="1:110" ht="21.75" customHeight="1">
      <c r="A7" s="5" t="s">
        <v>4</v>
      </c>
      <c r="B7" s="5" t="s">
        <v>1</v>
      </c>
      <c r="C7" s="6">
        <f aca="true" t="shared" si="0" ref="C7:C14">SUM(D7,R7,AT7,BF7,BK7,BX7,CP7,CS7,CY7,DB7)</f>
        <v>1003515.94</v>
      </c>
      <c r="D7" s="7">
        <v>596253.86</v>
      </c>
      <c r="E7" s="8">
        <v>174000</v>
      </c>
      <c r="F7" s="9">
        <v>119604</v>
      </c>
      <c r="G7" s="9">
        <v>14500</v>
      </c>
      <c r="H7" s="9" t="s">
        <v>4</v>
      </c>
      <c r="I7" s="10">
        <v>0</v>
      </c>
      <c r="J7" s="11">
        <v>49296.64</v>
      </c>
      <c r="K7" s="9">
        <v>0</v>
      </c>
      <c r="L7" s="9">
        <v>25880.74</v>
      </c>
      <c r="M7" s="9">
        <v>0</v>
      </c>
      <c r="N7" s="9">
        <v>0</v>
      </c>
      <c r="O7" s="9">
        <v>36972.48</v>
      </c>
      <c r="P7" s="9">
        <v>0</v>
      </c>
      <c r="Q7" s="10">
        <v>176000</v>
      </c>
      <c r="R7" s="12">
        <v>366262.08</v>
      </c>
      <c r="S7" s="10">
        <v>7000</v>
      </c>
      <c r="T7" s="10">
        <v>39200</v>
      </c>
      <c r="U7" s="10">
        <v>0</v>
      </c>
      <c r="V7" s="10">
        <v>500</v>
      </c>
      <c r="W7" s="10">
        <v>1600</v>
      </c>
      <c r="X7" s="10">
        <v>10400</v>
      </c>
      <c r="Y7" s="10">
        <v>3600</v>
      </c>
      <c r="Z7" s="10">
        <v>0</v>
      </c>
      <c r="AA7" s="10">
        <v>8000</v>
      </c>
      <c r="AB7" s="10">
        <v>42500</v>
      </c>
      <c r="AC7" s="10">
        <v>0</v>
      </c>
      <c r="AD7" s="10">
        <v>0</v>
      </c>
      <c r="AE7" s="10">
        <v>0</v>
      </c>
      <c r="AF7" s="10">
        <v>8000</v>
      </c>
      <c r="AG7" s="10">
        <v>61000</v>
      </c>
      <c r="AH7" s="10">
        <v>3800</v>
      </c>
      <c r="AI7" s="10">
        <v>0</v>
      </c>
      <c r="AJ7" s="10">
        <v>0</v>
      </c>
      <c r="AK7" s="10">
        <v>0</v>
      </c>
      <c r="AL7" s="10">
        <v>99700</v>
      </c>
      <c r="AM7" s="10">
        <v>0</v>
      </c>
      <c r="AN7" s="10">
        <v>6162.08</v>
      </c>
      <c r="AO7" s="10">
        <v>5220</v>
      </c>
      <c r="AP7" s="10">
        <v>0</v>
      </c>
      <c r="AQ7" s="10">
        <v>35880</v>
      </c>
      <c r="AR7" s="10">
        <v>0</v>
      </c>
      <c r="AS7" s="10">
        <v>33700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/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41000</v>
      </c>
      <c r="BY7" s="10">
        <v>0</v>
      </c>
      <c r="BZ7" s="10">
        <v>41000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10">
        <v>0</v>
      </c>
      <c r="CL7" s="10">
        <v>0</v>
      </c>
      <c r="CM7" s="10">
        <v>0</v>
      </c>
      <c r="CN7" s="10">
        <v>0</v>
      </c>
      <c r="CO7" s="10">
        <v>0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10">
        <v>0</v>
      </c>
      <c r="CX7" s="10">
        <v>0</v>
      </c>
      <c r="CY7" s="10">
        <v>0</v>
      </c>
      <c r="CZ7" s="10">
        <v>0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7">
        <v>0</v>
      </c>
    </row>
    <row r="8" spans="1:110" ht="21.75" customHeight="1">
      <c r="A8" s="5" t="s">
        <v>4</v>
      </c>
      <c r="B8" s="5" t="s">
        <v>5</v>
      </c>
      <c r="C8" s="6">
        <f t="shared" si="0"/>
        <v>1003515.94</v>
      </c>
      <c r="D8" s="7">
        <v>596253.86</v>
      </c>
      <c r="E8" s="8">
        <v>174000</v>
      </c>
      <c r="F8" s="9">
        <v>119604</v>
      </c>
      <c r="G8" s="9">
        <v>14500</v>
      </c>
      <c r="H8" s="9" t="s">
        <v>4</v>
      </c>
      <c r="I8" s="10">
        <v>0</v>
      </c>
      <c r="J8" s="11">
        <v>49296.64</v>
      </c>
      <c r="K8" s="9">
        <v>0</v>
      </c>
      <c r="L8" s="9">
        <v>25880.74</v>
      </c>
      <c r="M8" s="9">
        <v>0</v>
      </c>
      <c r="N8" s="9">
        <v>0</v>
      </c>
      <c r="O8" s="9">
        <v>36972.48</v>
      </c>
      <c r="P8" s="9">
        <v>0</v>
      </c>
      <c r="Q8" s="10">
        <v>176000</v>
      </c>
      <c r="R8" s="12">
        <v>366262.08</v>
      </c>
      <c r="S8" s="10">
        <v>7000</v>
      </c>
      <c r="T8" s="10">
        <v>39200</v>
      </c>
      <c r="U8" s="10">
        <v>0</v>
      </c>
      <c r="V8" s="10">
        <v>500</v>
      </c>
      <c r="W8" s="10">
        <v>1600</v>
      </c>
      <c r="X8" s="10">
        <v>10400</v>
      </c>
      <c r="Y8" s="10">
        <v>3600</v>
      </c>
      <c r="Z8" s="10">
        <v>0</v>
      </c>
      <c r="AA8" s="10">
        <v>8000</v>
      </c>
      <c r="AB8" s="10">
        <v>42500</v>
      </c>
      <c r="AC8" s="10">
        <v>0</v>
      </c>
      <c r="AD8" s="10">
        <v>0</v>
      </c>
      <c r="AE8" s="10">
        <v>0</v>
      </c>
      <c r="AF8" s="10">
        <v>8000</v>
      </c>
      <c r="AG8" s="10">
        <v>61000</v>
      </c>
      <c r="AH8" s="10">
        <v>3800</v>
      </c>
      <c r="AI8" s="10">
        <v>0</v>
      </c>
      <c r="AJ8" s="10">
        <v>0</v>
      </c>
      <c r="AK8" s="10">
        <v>0</v>
      </c>
      <c r="AL8" s="10">
        <v>99700</v>
      </c>
      <c r="AM8" s="10">
        <v>0</v>
      </c>
      <c r="AN8" s="10">
        <v>6162.08</v>
      </c>
      <c r="AO8" s="10">
        <v>5220</v>
      </c>
      <c r="AP8" s="10">
        <v>0</v>
      </c>
      <c r="AQ8" s="10">
        <v>35880</v>
      </c>
      <c r="AR8" s="10">
        <v>0</v>
      </c>
      <c r="AS8" s="10">
        <v>33700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/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41000</v>
      </c>
      <c r="BY8" s="10">
        <v>0</v>
      </c>
      <c r="BZ8" s="10">
        <v>41000</v>
      </c>
      <c r="CA8" s="10">
        <v>0</v>
      </c>
      <c r="CB8" s="10">
        <v>0</v>
      </c>
      <c r="CC8" s="10">
        <v>0</v>
      </c>
      <c r="CD8" s="10">
        <v>0</v>
      </c>
      <c r="CE8" s="10">
        <v>0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10">
        <v>0</v>
      </c>
      <c r="CL8" s="10">
        <v>0</v>
      </c>
      <c r="CM8" s="10">
        <v>0</v>
      </c>
      <c r="CN8" s="10">
        <v>0</v>
      </c>
      <c r="CO8" s="10">
        <v>0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10">
        <v>0</v>
      </c>
      <c r="CX8" s="10">
        <v>0</v>
      </c>
      <c r="CY8" s="10">
        <v>0</v>
      </c>
      <c r="CZ8" s="10">
        <v>0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7">
        <v>0</v>
      </c>
    </row>
    <row r="9" spans="1:110" ht="21.75" customHeight="1">
      <c r="A9" s="5" t="s">
        <v>4</v>
      </c>
      <c r="B9" s="5" t="s">
        <v>6</v>
      </c>
      <c r="C9" s="6">
        <f t="shared" si="0"/>
        <v>1003515.94</v>
      </c>
      <c r="D9" s="7">
        <v>596253.86</v>
      </c>
      <c r="E9" s="8">
        <v>174000</v>
      </c>
      <c r="F9" s="9">
        <v>119604</v>
      </c>
      <c r="G9" s="9">
        <v>14500</v>
      </c>
      <c r="H9" s="9" t="s">
        <v>4</v>
      </c>
      <c r="I9" s="10">
        <v>0</v>
      </c>
      <c r="J9" s="11">
        <v>49296.64</v>
      </c>
      <c r="K9" s="9">
        <v>0</v>
      </c>
      <c r="L9" s="9">
        <v>25880.74</v>
      </c>
      <c r="M9" s="9">
        <v>0</v>
      </c>
      <c r="N9" s="9">
        <v>0</v>
      </c>
      <c r="O9" s="9">
        <v>36972.48</v>
      </c>
      <c r="P9" s="9">
        <v>0</v>
      </c>
      <c r="Q9" s="10">
        <v>176000</v>
      </c>
      <c r="R9" s="12">
        <v>366262.08</v>
      </c>
      <c r="S9" s="10">
        <v>7000</v>
      </c>
      <c r="T9" s="10">
        <v>39200</v>
      </c>
      <c r="U9" s="10">
        <v>0</v>
      </c>
      <c r="V9" s="10">
        <v>500</v>
      </c>
      <c r="W9" s="10">
        <v>1600</v>
      </c>
      <c r="X9" s="10">
        <v>10400</v>
      </c>
      <c r="Y9" s="10">
        <v>3600</v>
      </c>
      <c r="Z9" s="10">
        <v>0</v>
      </c>
      <c r="AA9" s="10">
        <v>8000</v>
      </c>
      <c r="AB9" s="10">
        <v>42500</v>
      </c>
      <c r="AC9" s="10">
        <v>0</v>
      </c>
      <c r="AD9" s="10">
        <v>0</v>
      </c>
      <c r="AE9" s="10">
        <v>0</v>
      </c>
      <c r="AF9" s="10">
        <v>8000</v>
      </c>
      <c r="AG9" s="10">
        <v>61000</v>
      </c>
      <c r="AH9" s="10">
        <v>3800</v>
      </c>
      <c r="AI9" s="10">
        <v>0</v>
      </c>
      <c r="AJ9" s="10">
        <v>0</v>
      </c>
      <c r="AK9" s="10">
        <v>0</v>
      </c>
      <c r="AL9" s="10">
        <v>99700</v>
      </c>
      <c r="AM9" s="10">
        <v>0</v>
      </c>
      <c r="AN9" s="10">
        <v>6162.08</v>
      </c>
      <c r="AO9" s="10">
        <v>5220</v>
      </c>
      <c r="AP9" s="10">
        <v>0</v>
      </c>
      <c r="AQ9" s="10">
        <v>35880</v>
      </c>
      <c r="AR9" s="10">
        <v>0</v>
      </c>
      <c r="AS9" s="10">
        <v>33700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/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41000</v>
      </c>
      <c r="BY9" s="10">
        <v>0</v>
      </c>
      <c r="BZ9" s="10">
        <v>41000</v>
      </c>
      <c r="CA9" s="10">
        <v>0</v>
      </c>
      <c r="CB9" s="10">
        <v>0</v>
      </c>
      <c r="CC9" s="10">
        <v>0</v>
      </c>
      <c r="CD9" s="10">
        <v>0</v>
      </c>
      <c r="CE9" s="10">
        <v>0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10">
        <v>0</v>
      </c>
      <c r="CL9" s="10">
        <v>0</v>
      </c>
      <c r="CM9" s="10">
        <v>0</v>
      </c>
      <c r="CN9" s="10">
        <v>0</v>
      </c>
      <c r="CO9" s="10">
        <v>0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10">
        <v>0</v>
      </c>
      <c r="CX9" s="10">
        <v>0</v>
      </c>
      <c r="CY9" s="10">
        <v>0</v>
      </c>
      <c r="CZ9" s="10">
        <v>0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7">
        <v>0</v>
      </c>
    </row>
    <row r="10" spans="1:110" ht="21.75" customHeight="1">
      <c r="A10" s="5" t="s">
        <v>7</v>
      </c>
      <c r="B10" s="5" t="s">
        <v>8</v>
      </c>
      <c r="C10" s="6">
        <f t="shared" si="0"/>
        <v>49296.64</v>
      </c>
      <c r="D10" s="7">
        <v>49296.64</v>
      </c>
      <c r="E10" s="8">
        <v>0</v>
      </c>
      <c r="F10" s="9">
        <v>0</v>
      </c>
      <c r="G10" s="9">
        <v>0</v>
      </c>
      <c r="H10" s="9" t="s">
        <v>4</v>
      </c>
      <c r="I10" s="10">
        <v>0</v>
      </c>
      <c r="J10" s="11">
        <v>49296.64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10">
        <v>0</v>
      </c>
      <c r="R10" s="12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/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0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7">
        <v>0</v>
      </c>
    </row>
    <row r="11" spans="1:110" ht="21.75" customHeight="1">
      <c r="A11" s="5" t="s">
        <v>7</v>
      </c>
      <c r="B11" s="5" t="s">
        <v>9</v>
      </c>
      <c r="C11" s="6">
        <f t="shared" si="0"/>
        <v>631366.08</v>
      </c>
      <c r="D11" s="7">
        <v>484104</v>
      </c>
      <c r="E11" s="8">
        <v>174000</v>
      </c>
      <c r="F11" s="9">
        <v>119604</v>
      </c>
      <c r="G11" s="9">
        <v>14500</v>
      </c>
      <c r="H11" s="9" t="s">
        <v>4</v>
      </c>
      <c r="I11" s="10">
        <v>0</v>
      </c>
      <c r="J11" s="11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0">
        <v>176000</v>
      </c>
      <c r="R11" s="12">
        <v>141262.08</v>
      </c>
      <c r="S11" s="10">
        <v>7000</v>
      </c>
      <c r="T11" s="10">
        <v>1200</v>
      </c>
      <c r="U11" s="10">
        <v>0</v>
      </c>
      <c r="V11" s="10">
        <v>500</v>
      </c>
      <c r="W11" s="10">
        <v>1600</v>
      </c>
      <c r="X11" s="10">
        <v>10400</v>
      </c>
      <c r="Y11" s="10">
        <v>3600</v>
      </c>
      <c r="Z11" s="10">
        <v>0</v>
      </c>
      <c r="AA11" s="10">
        <v>8000</v>
      </c>
      <c r="AB11" s="10">
        <v>21500</v>
      </c>
      <c r="AC11" s="10">
        <v>0</v>
      </c>
      <c r="AD11" s="10">
        <v>0</v>
      </c>
      <c r="AE11" s="10">
        <v>0</v>
      </c>
      <c r="AF11" s="10">
        <v>8000</v>
      </c>
      <c r="AG11" s="10">
        <v>2000</v>
      </c>
      <c r="AH11" s="10">
        <v>3800</v>
      </c>
      <c r="AI11" s="10">
        <v>0</v>
      </c>
      <c r="AJ11" s="10">
        <v>0</v>
      </c>
      <c r="AK11" s="10">
        <v>0</v>
      </c>
      <c r="AL11" s="10">
        <v>12700</v>
      </c>
      <c r="AM11" s="10">
        <v>0</v>
      </c>
      <c r="AN11" s="10">
        <v>6162.08</v>
      </c>
      <c r="AO11" s="10">
        <v>5220</v>
      </c>
      <c r="AP11" s="10">
        <v>0</v>
      </c>
      <c r="AQ11" s="10">
        <v>35880</v>
      </c>
      <c r="AR11" s="10">
        <v>0</v>
      </c>
      <c r="AS11" s="10">
        <v>13700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/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6000</v>
      </c>
      <c r="BY11" s="10">
        <v>0</v>
      </c>
      <c r="BZ11" s="10">
        <v>6000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7">
        <v>0</v>
      </c>
    </row>
    <row r="12" spans="1:110" ht="21.75" customHeight="1">
      <c r="A12" s="5" t="s">
        <v>7</v>
      </c>
      <c r="B12" s="5" t="s">
        <v>10</v>
      </c>
      <c r="C12" s="6">
        <f t="shared" si="0"/>
        <v>260000</v>
      </c>
      <c r="D12" s="7">
        <v>0</v>
      </c>
      <c r="E12" s="8">
        <v>0</v>
      </c>
      <c r="F12" s="9">
        <v>0</v>
      </c>
      <c r="G12" s="9">
        <v>0</v>
      </c>
      <c r="H12" s="9" t="s">
        <v>4</v>
      </c>
      <c r="I12" s="10">
        <v>0</v>
      </c>
      <c r="J12" s="11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0">
        <v>0</v>
      </c>
      <c r="R12" s="12">
        <v>225000</v>
      </c>
      <c r="S12" s="10">
        <v>0</v>
      </c>
      <c r="T12" s="10">
        <v>38000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21000</v>
      </c>
      <c r="AC12" s="10">
        <v>0</v>
      </c>
      <c r="AD12" s="10">
        <v>0</v>
      </c>
      <c r="AE12" s="10">
        <v>0</v>
      </c>
      <c r="AF12" s="10">
        <v>0</v>
      </c>
      <c r="AG12" s="10">
        <v>59000</v>
      </c>
      <c r="AH12" s="10">
        <v>0</v>
      </c>
      <c r="AI12" s="10">
        <v>0</v>
      </c>
      <c r="AJ12" s="10">
        <v>0</v>
      </c>
      <c r="AK12" s="10">
        <v>0</v>
      </c>
      <c r="AL12" s="10">
        <v>87000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20000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/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35000</v>
      </c>
      <c r="BY12" s="10">
        <v>0</v>
      </c>
      <c r="BZ12" s="10">
        <v>35000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10">
        <v>0</v>
      </c>
      <c r="CL12" s="10">
        <v>0</v>
      </c>
      <c r="CM12" s="10">
        <v>0</v>
      </c>
      <c r="CN12" s="10">
        <v>0</v>
      </c>
      <c r="CO12" s="10">
        <v>0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10">
        <v>0</v>
      </c>
      <c r="CX12" s="10">
        <v>0</v>
      </c>
      <c r="CY12" s="10">
        <v>0</v>
      </c>
      <c r="CZ12" s="10">
        <v>0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7">
        <v>0</v>
      </c>
    </row>
    <row r="13" spans="1:110" ht="21.75" customHeight="1">
      <c r="A13" s="5" t="s">
        <v>7</v>
      </c>
      <c r="B13" s="5" t="s">
        <v>11</v>
      </c>
      <c r="C13" s="6">
        <f t="shared" si="0"/>
        <v>25880.74</v>
      </c>
      <c r="D13" s="7">
        <v>25880.74</v>
      </c>
      <c r="E13" s="8">
        <v>0</v>
      </c>
      <c r="F13" s="9">
        <v>0</v>
      </c>
      <c r="G13" s="9">
        <v>0</v>
      </c>
      <c r="H13" s="9" t="s">
        <v>4</v>
      </c>
      <c r="I13" s="10">
        <v>0</v>
      </c>
      <c r="J13" s="11">
        <v>0</v>
      </c>
      <c r="K13" s="9">
        <v>0</v>
      </c>
      <c r="L13" s="9">
        <v>25880.74</v>
      </c>
      <c r="M13" s="9">
        <v>0</v>
      </c>
      <c r="N13" s="9">
        <v>0</v>
      </c>
      <c r="O13" s="9">
        <v>0</v>
      </c>
      <c r="P13" s="9">
        <v>0</v>
      </c>
      <c r="Q13" s="10">
        <v>0</v>
      </c>
      <c r="R13" s="12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/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10">
        <v>0</v>
      </c>
      <c r="CL13" s="10">
        <v>0</v>
      </c>
      <c r="CM13" s="10">
        <v>0</v>
      </c>
      <c r="CN13" s="10">
        <v>0</v>
      </c>
      <c r="CO13" s="10">
        <v>0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10">
        <v>0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7">
        <v>0</v>
      </c>
    </row>
    <row r="14" spans="1:110" ht="21.75" customHeight="1">
      <c r="A14" s="5" t="s">
        <v>7</v>
      </c>
      <c r="B14" s="5" t="s">
        <v>12</v>
      </c>
      <c r="C14" s="6">
        <f t="shared" si="0"/>
        <v>36972.48</v>
      </c>
      <c r="D14" s="7">
        <v>36972.48</v>
      </c>
      <c r="E14" s="8">
        <v>0</v>
      </c>
      <c r="F14" s="9">
        <v>0</v>
      </c>
      <c r="G14" s="9">
        <v>0</v>
      </c>
      <c r="H14" s="9" t="s">
        <v>4</v>
      </c>
      <c r="I14" s="10">
        <v>0</v>
      </c>
      <c r="J14" s="11">
        <v>0</v>
      </c>
      <c r="K14" s="9">
        <v>0</v>
      </c>
      <c r="L14" s="9">
        <v>0</v>
      </c>
      <c r="M14" s="9">
        <v>0</v>
      </c>
      <c r="N14" s="9">
        <v>0</v>
      </c>
      <c r="O14" s="9">
        <v>36972.48</v>
      </c>
      <c r="P14" s="9">
        <v>0</v>
      </c>
      <c r="Q14" s="10">
        <v>0</v>
      </c>
      <c r="R14" s="12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/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7">
        <v>0</v>
      </c>
    </row>
  </sheetData>
  <sheetProtection/>
  <mergeCells count="122">
    <mergeCell ref="A2:DF2"/>
    <mergeCell ref="A4:B4"/>
    <mergeCell ref="D4:Q4"/>
    <mergeCell ref="R4:AS4"/>
    <mergeCell ref="AT4:BE4"/>
    <mergeCell ref="BF4:BJ4"/>
    <mergeCell ref="BK4:BW4"/>
    <mergeCell ref="BX4:CO4"/>
    <mergeCell ref="CP4:CR4"/>
    <mergeCell ref="CS4:CX4"/>
    <mergeCell ref="CY4:DA4"/>
    <mergeCell ref="DB4:DF4"/>
    <mergeCell ref="A5:A6"/>
    <mergeCell ref="B5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</mergeCells>
  <printOptions horizontalCentered="1"/>
  <pageMargins left="0.7479166388511658" right="0.7479166388511658" top="0.7875000238418579" bottom="0.7875000238418579" header="0.511805534362793" footer="0.511805534362793"/>
  <pageSetup errors="blank" fitToHeight="10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YGU</dc:creator>
  <cp:keywords/>
  <dc:description/>
  <cp:lastModifiedBy>YGU</cp:lastModifiedBy>
  <dcterms:created xsi:type="dcterms:W3CDTF">2021-03-11T08:21:40Z</dcterms:created>
  <dcterms:modified xsi:type="dcterms:W3CDTF">2022-07-15T01:45:20Z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